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LAB\Health Center Support Labs\Main Lab\Pollen\pollen monthly count\2023\"/>
    </mc:Choice>
  </mc:AlternateContent>
  <xr:revisionPtr revIDLastSave="0" documentId="13_ncr:1_{1C2AF891-184C-42B2-BE5B-7178EB060A44}" xr6:coauthVersionLast="47" xr6:coauthVersionMax="47" xr10:uidLastSave="{00000000-0000-0000-0000-000000000000}"/>
  <bookViews>
    <workbookView xWindow="-120" yWindow="-120" windowWidth="29040" windowHeight="17640" xr2:uid="{C6FFF558-73C0-4E40-9F02-B712FBB1F41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28" i="1" l="1"/>
  <c r="J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I28" i="1"/>
  <c r="H28" i="1"/>
  <c r="G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<sst xmlns="http://schemas.openxmlformats.org/spreadsheetml/2006/main" count="58" uniqueCount="32">
  <si>
    <t>Burkard Mold Spore Trap Count</t>
  </si>
  <si>
    <t>Date:</t>
  </si>
  <si>
    <t>Algae</t>
  </si>
  <si>
    <t>Alternaria</t>
  </si>
  <si>
    <t>Ascomycetes</t>
  </si>
  <si>
    <t>Basidiomycetes</t>
  </si>
  <si>
    <t>Cercospora</t>
  </si>
  <si>
    <t>Cladosporium</t>
  </si>
  <si>
    <t>Curvularia</t>
  </si>
  <si>
    <t>Drechslera/Helmintho.</t>
  </si>
  <si>
    <t>Epicoccum</t>
  </si>
  <si>
    <t>Nigrospora</t>
  </si>
  <si>
    <t>Penicillium/Aspergillus</t>
  </si>
  <si>
    <t>Periconia</t>
  </si>
  <si>
    <t>Pithomyces</t>
  </si>
  <si>
    <t>Rust</t>
  </si>
  <si>
    <t>Spegazinia</t>
  </si>
  <si>
    <t>Stemphyllium</t>
  </si>
  <si>
    <t>Tetrapola</t>
  </si>
  <si>
    <t>Torula</t>
  </si>
  <si>
    <t>Date</t>
  </si>
  <si>
    <t>Total</t>
  </si>
  <si>
    <t>Analyst</t>
  </si>
  <si>
    <t>Oidium/Erysiphe(Powdery Mildew)</t>
  </si>
  <si>
    <t>Smuts/Myxomycete</t>
  </si>
  <si>
    <t>Year:2023</t>
  </si>
  <si>
    <t>CU</t>
  </si>
  <si>
    <t>W</t>
  </si>
  <si>
    <t>RP</t>
  </si>
  <si>
    <t>Month:December</t>
  </si>
  <si>
    <t>w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</si>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</sst>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F04ED-682B-4777-9E60-9C5C7CE8A35C}">
  <dimension ref="A1:AF29"/>
  <sheetViews>
    <sheetView tabSelected="1" topLeftCell="A2" workbookViewId="0">
      <pane xSplit="1" topLeftCell="B1" activePane="topRight" state="frozen"/>
      <selection pane="topRight" activeCell="AF29" sqref="AF29"/>
    </sheetView>
  </sheetViews>
  <sheetFormatPr defaultRowHeight="15" x14ac:dyDescent="0.2"/>
  <cols>
    <col min="1" max="1" width="36.28515625" style="1" bestFit="1" customWidth="1"/>
    <col min="2" max="3" width="6.42578125" style="1" bestFit="1" customWidth="1"/>
    <col min="4" max="4" width="3.42578125" style="1" bestFit="1" customWidth="1"/>
    <col min="5" max="5" width="7.140625" style="1" customWidth="1"/>
    <col min="6" max="6" width="8.140625" style="1" customWidth="1"/>
    <col min="7" max="7" width="6.42578125" style="1" bestFit="1" customWidth="1"/>
    <col min="8" max="8" width="9.140625" style="1" customWidth="1"/>
    <col min="9" max="9" width="8.28515625" style="1" customWidth="1"/>
    <col min="10" max="10" width="5.28515625" style="1" customWidth="1"/>
    <col min="11" max="11" width="4" style="1" customWidth="1"/>
    <col min="12" max="12" width="9.7109375" style="1" customWidth="1"/>
    <col min="13" max="13" width="8.42578125" style="1" customWidth="1"/>
    <col min="14" max="14" width="8.5703125" style="1" customWidth="1"/>
    <col min="15" max="15" width="7.85546875" style="1" customWidth="1"/>
    <col min="16" max="16" width="7.7109375" style="1" bestFit="1" customWidth="1"/>
    <col min="17" max="17" width="3.7109375" style="1" customWidth="1"/>
    <col min="18" max="18" width="3.85546875" style="1" customWidth="1"/>
    <col min="19" max="19" width="7" style="1" customWidth="1"/>
    <col min="20" max="20" width="7.140625" style="1" customWidth="1"/>
    <col min="21" max="21" width="8.28515625" style="1" bestFit="1" customWidth="1"/>
    <col min="22" max="22" width="7.7109375" style="1" bestFit="1" customWidth="1"/>
    <col min="23" max="26" width="3.85546875" style="1" bestFit="1" customWidth="1"/>
    <col min="27" max="27" width="7.7109375" style="1" bestFit="1" customWidth="1"/>
    <col min="28" max="31" width="6.42578125" style="1" bestFit="1" customWidth="1"/>
    <col min="32" max="32" width="7.85546875" style="1" customWidth="1"/>
    <col min="33" max="16384" width="9.140625" style="1"/>
  </cols>
  <sheetData>
    <row r="1" spans="1:32" x14ac:dyDescent="0.2">
      <c r="A1" s="1" t="s">
        <v>25</v>
      </c>
    </row>
    <row r="2" spans="1:32" x14ac:dyDescent="0.2">
      <c r="A2" s="1" t="s">
        <v>29</v>
      </c>
    </row>
    <row r="3" spans="1:32" x14ac:dyDescent="0.2">
      <c r="A3" s="1" t="s">
        <v>0</v>
      </c>
    </row>
    <row r="5" spans="1:32" ht="15.75" x14ac:dyDescent="0.25">
      <c r="A5" s="2" t="s">
        <v>1</v>
      </c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>
        <v>15</v>
      </c>
      <c r="Q5" s="1">
        <v>16</v>
      </c>
      <c r="R5" s="1">
        <v>17</v>
      </c>
      <c r="S5" s="1">
        <v>18</v>
      </c>
      <c r="T5" s="1">
        <v>19</v>
      </c>
      <c r="U5" s="1">
        <v>20</v>
      </c>
      <c r="V5" s="1">
        <v>21</v>
      </c>
      <c r="W5" s="1">
        <v>22</v>
      </c>
      <c r="X5" s="1">
        <v>23</v>
      </c>
      <c r="Y5" s="1">
        <v>24</v>
      </c>
      <c r="Z5" s="1">
        <v>25</v>
      </c>
      <c r="AA5" s="1">
        <v>26</v>
      </c>
      <c r="AB5" s="1">
        <v>27</v>
      </c>
      <c r="AC5" s="1">
        <v>28</v>
      </c>
      <c r="AD5" s="1">
        <v>29</v>
      </c>
      <c r="AE5" s="1">
        <v>30</v>
      </c>
      <c r="AF5" s="1">
        <v>31</v>
      </c>
    </row>
    <row r="6" spans="1:32" x14ac:dyDescent="0.2">
      <c r="A6" s="3" t="s">
        <v>2</v>
      </c>
      <c r="B6" s="1">
        <v>20</v>
      </c>
      <c r="E6" s="1">
        <v>0</v>
      </c>
      <c r="F6" s="1">
        <v>40</v>
      </c>
      <c r="G6" s="1">
        <v>18</v>
      </c>
      <c r="H6" s="1">
        <v>8</v>
      </c>
      <c r="I6" s="1">
        <v>24</v>
      </c>
      <c r="L6" s="1">
        <v>64</v>
      </c>
      <c r="N6" s="1">
        <v>40</v>
      </c>
      <c r="P6" s="1">
        <v>32</v>
      </c>
      <c r="AA6" s="1">
        <v>111</v>
      </c>
      <c r="AC6" s="1">
        <v>40</v>
      </c>
      <c r="AD6" s="1">
        <v>64</v>
      </c>
    </row>
    <row r="7" spans="1:32" x14ac:dyDescent="0.2">
      <c r="A7" s="3" t="s">
        <v>3</v>
      </c>
      <c r="B7" s="1">
        <v>16</v>
      </c>
      <c r="E7" s="1">
        <v>560</v>
      </c>
      <c r="F7" s="1">
        <v>368</v>
      </c>
      <c r="G7" s="1">
        <v>129</v>
      </c>
      <c r="H7" s="1">
        <v>287</v>
      </c>
      <c r="I7" s="1">
        <v>87</v>
      </c>
      <c r="L7" s="1">
        <v>212</v>
      </c>
      <c r="M7" s="1">
        <v>50</v>
      </c>
      <c r="N7" s="1">
        <v>8</v>
      </c>
      <c r="O7" s="1">
        <v>22</v>
      </c>
      <c r="P7" s="1">
        <v>38</v>
      </c>
      <c r="S7" s="1">
        <v>64</v>
      </c>
      <c r="T7" s="1">
        <v>99</v>
      </c>
      <c r="U7" s="1">
        <v>28</v>
      </c>
      <c r="V7" s="1">
        <v>8</v>
      </c>
      <c r="AA7" s="1">
        <v>340</v>
      </c>
      <c r="AB7" s="1">
        <v>60</v>
      </c>
      <c r="AC7" s="1">
        <v>115</v>
      </c>
      <c r="AD7" s="1">
        <v>76</v>
      </c>
    </row>
    <row r="8" spans="1:32" x14ac:dyDescent="0.2">
      <c r="A8" s="3" t="s">
        <v>4</v>
      </c>
      <c r="B8" s="1">
        <v>5042</v>
      </c>
      <c r="E8" s="1">
        <v>3438</v>
      </c>
      <c r="F8" s="1">
        <v>1239</v>
      </c>
      <c r="G8" s="1">
        <v>3250</v>
      </c>
      <c r="H8" s="1">
        <v>2794</v>
      </c>
      <c r="I8" s="1">
        <v>1603</v>
      </c>
      <c r="L8" s="1">
        <v>1555</v>
      </c>
      <c r="M8" s="1">
        <v>765</v>
      </c>
      <c r="N8" s="1">
        <v>1449</v>
      </c>
      <c r="O8" s="1">
        <v>1069</v>
      </c>
      <c r="P8" s="1">
        <v>1490</v>
      </c>
      <c r="S8" s="1">
        <v>1324</v>
      </c>
      <c r="T8" s="1">
        <v>1190</v>
      </c>
      <c r="U8" s="4">
        <v>1036</v>
      </c>
      <c r="V8" s="1">
        <v>1790</v>
      </c>
      <c r="AA8" s="1">
        <v>2624</v>
      </c>
      <c r="AB8" s="1">
        <v>1300</v>
      </c>
      <c r="AC8" s="1">
        <v>737</v>
      </c>
      <c r="AD8" s="1">
        <v>558</v>
      </c>
    </row>
    <row r="9" spans="1:32" x14ac:dyDescent="0.2">
      <c r="A9" s="3" t="s">
        <v>5</v>
      </c>
      <c r="B9" s="1">
        <v>388</v>
      </c>
      <c r="E9" s="1">
        <v>1142</v>
      </c>
      <c r="F9" s="1">
        <v>704</v>
      </c>
      <c r="G9" s="1">
        <v>868</v>
      </c>
      <c r="H9" s="1">
        <v>1093</v>
      </c>
      <c r="I9" s="1">
        <v>1044</v>
      </c>
      <c r="L9" s="1">
        <v>656</v>
      </c>
      <c r="M9" s="1">
        <v>486</v>
      </c>
      <c r="N9" s="1">
        <v>753</v>
      </c>
      <c r="O9" s="1">
        <v>607</v>
      </c>
      <c r="P9" s="1">
        <v>1028</v>
      </c>
      <c r="S9" s="1">
        <v>309</v>
      </c>
      <c r="T9" s="1">
        <v>364</v>
      </c>
      <c r="U9" s="1">
        <v>591</v>
      </c>
      <c r="V9" s="1">
        <v>437</v>
      </c>
      <c r="AA9" s="1">
        <v>680</v>
      </c>
      <c r="AB9" s="1">
        <v>546</v>
      </c>
      <c r="AC9" s="1">
        <v>396</v>
      </c>
      <c r="AD9" s="1">
        <v>251</v>
      </c>
    </row>
    <row r="10" spans="1:32" x14ac:dyDescent="0.2">
      <c r="A10" s="3" t="s">
        <v>6</v>
      </c>
      <c r="B10" s="1">
        <v>6</v>
      </c>
      <c r="E10" s="1">
        <v>76</v>
      </c>
      <c r="F10" s="1">
        <v>66</v>
      </c>
      <c r="G10" s="1">
        <v>10</v>
      </c>
      <c r="H10" s="1">
        <v>76</v>
      </c>
      <c r="I10" s="1">
        <v>54</v>
      </c>
      <c r="L10" s="1">
        <v>24</v>
      </c>
      <c r="M10" s="1">
        <v>14</v>
      </c>
      <c r="N10" s="1">
        <v>12</v>
      </c>
      <c r="O10" s="1">
        <v>8</v>
      </c>
      <c r="P10" s="1">
        <v>16</v>
      </c>
      <c r="S10" s="1">
        <v>12</v>
      </c>
      <c r="T10" s="1">
        <v>14</v>
      </c>
      <c r="U10" s="1">
        <v>2</v>
      </c>
      <c r="V10" s="1">
        <v>10</v>
      </c>
      <c r="AA10" s="1">
        <v>10</v>
      </c>
      <c r="AB10" s="1">
        <v>4</v>
      </c>
      <c r="AC10" s="1">
        <v>4</v>
      </c>
      <c r="AD10" s="1">
        <v>4</v>
      </c>
    </row>
    <row r="11" spans="1:32" x14ac:dyDescent="0.2">
      <c r="A11" s="3" t="s">
        <v>7</v>
      </c>
      <c r="B11" s="1">
        <v>874</v>
      </c>
      <c r="E11" s="1">
        <v>3632</v>
      </c>
      <c r="F11" s="1">
        <v>6731</v>
      </c>
      <c r="G11" s="1">
        <v>2879</v>
      </c>
      <c r="H11" s="1">
        <v>7362</v>
      </c>
      <c r="I11" s="1">
        <v>2259</v>
      </c>
      <c r="L11" s="1">
        <v>9841</v>
      </c>
      <c r="M11" s="1">
        <v>3268</v>
      </c>
      <c r="N11" s="1">
        <v>1053</v>
      </c>
      <c r="O11" s="1">
        <v>1053</v>
      </c>
      <c r="P11" s="1">
        <v>891</v>
      </c>
      <c r="S11" s="1">
        <v>2502</v>
      </c>
      <c r="T11" s="1">
        <v>2636</v>
      </c>
      <c r="U11" s="4">
        <v>1296</v>
      </c>
      <c r="V11" s="1">
        <v>1077</v>
      </c>
      <c r="AA11" s="1">
        <v>4817</v>
      </c>
      <c r="AB11" s="1">
        <v>3997</v>
      </c>
      <c r="AC11" s="1">
        <v>2762</v>
      </c>
      <c r="AD11" s="1">
        <v>2673</v>
      </c>
    </row>
    <row r="12" spans="1:32" x14ac:dyDescent="0.2">
      <c r="A12" s="3" t="s">
        <v>8</v>
      </c>
      <c r="B12" s="1">
        <v>2</v>
      </c>
      <c r="E12" s="1">
        <v>22</v>
      </c>
      <c r="F12" s="1">
        <v>74</v>
      </c>
      <c r="G12" s="1">
        <v>38</v>
      </c>
      <c r="H12" s="1">
        <v>54</v>
      </c>
      <c r="I12" s="1">
        <v>10</v>
      </c>
      <c r="L12" s="1">
        <v>24</v>
      </c>
      <c r="M12" s="1">
        <v>20</v>
      </c>
      <c r="N12" s="1">
        <v>12</v>
      </c>
      <c r="O12" s="1">
        <v>32</v>
      </c>
      <c r="P12" s="1">
        <v>20</v>
      </c>
      <c r="S12" s="1">
        <v>28</v>
      </c>
      <c r="T12" s="1">
        <v>24</v>
      </c>
      <c r="U12" s="1">
        <v>22</v>
      </c>
      <c r="V12" s="1">
        <v>6</v>
      </c>
      <c r="AB12" s="1">
        <v>12</v>
      </c>
      <c r="AC12" s="1">
        <v>10</v>
      </c>
      <c r="AD12" s="1">
        <v>14</v>
      </c>
    </row>
    <row r="13" spans="1:32" x14ac:dyDescent="0.2">
      <c r="A13" s="3" t="s">
        <v>9</v>
      </c>
      <c r="B13" s="1">
        <v>8</v>
      </c>
      <c r="E13" s="1">
        <v>103</v>
      </c>
      <c r="F13" s="1">
        <v>52</v>
      </c>
      <c r="G13" s="1">
        <v>10</v>
      </c>
      <c r="H13" s="1">
        <v>48</v>
      </c>
      <c r="I13" s="1">
        <v>34</v>
      </c>
      <c r="L13" s="1">
        <v>32</v>
      </c>
      <c r="M13" s="1">
        <v>24</v>
      </c>
      <c r="N13" s="1">
        <v>18</v>
      </c>
      <c r="O13" s="1">
        <v>14</v>
      </c>
      <c r="P13" s="1">
        <v>12</v>
      </c>
      <c r="S13" s="1">
        <v>38</v>
      </c>
      <c r="T13" s="1">
        <v>52</v>
      </c>
      <c r="U13" s="1">
        <v>16</v>
      </c>
      <c r="V13" s="1">
        <v>4</v>
      </c>
      <c r="AA13" s="1">
        <v>6</v>
      </c>
      <c r="AB13" s="1">
        <v>14</v>
      </c>
      <c r="AC13" s="1">
        <v>26</v>
      </c>
      <c r="AD13" s="1">
        <v>40</v>
      </c>
    </row>
    <row r="14" spans="1:32" x14ac:dyDescent="0.2">
      <c r="A14" s="3" t="s">
        <v>10</v>
      </c>
      <c r="E14" s="1">
        <v>4</v>
      </c>
      <c r="F14" s="1">
        <v>10</v>
      </c>
      <c r="G14" s="1">
        <v>6</v>
      </c>
      <c r="H14" s="1">
        <v>14</v>
      </c>
      <c r="I14" s="1">
        <v>14</v>
      </c>
      <c r="L14" s="1">
        <v>22</v>
      </c>
      <c r="M14" s="1">
        <v>8</v>
      </c>
      <c r="N14" s="1">
        <v>2</v>
      </c>
      <c r="O14" s="1">
        <v>4</v>
      </c>
      <c r="P14" s="1">
        <v>2</v>
      </c>
      <c r="S14" s="1">
        <v>4</v>
      </c>
      <c r="T14" s="1">
        <v>6</v>
      </c>
      <c r="U14" s="1">
        <v>4</v>
      </c>
      <c r="AA14" s="1">
        <v>26</v>
      </c>
      <c r="AB14" s="1">
        <v>14</v>
      </c>
      <c r="AC14" s="1">
        <v>28</v>
      </c>
      <c r="AD14" s="1">
        <v>44</v>
      </c>
    </row>
    <row r="15" spans="1:32" x14ac:dyDescent="0.2">
      <c r="A15" s="3" t="s">
        <v>11</v>
      </c>
      <c r="B15" s="1">
        <v>4</v>
      </c>
      <c r="E15" s="1">
        <v>64</v>
      </c>
      <c r="F15" s="1">
        <v>22</v>
      </c>
      <c r="G15" s="1">
        <v>12</v>
      </c>
      <c r="H15" s="1">
        <v>28</v>
      </c>
      <c r="I15" s="1">
        <v>22</v>
      </c>
      <c r="L15" s="1">
        <v>8</v>
      </c>
      <c r="M15" s="1">
        <v>12</v>
      </c>
      <c r="N15" s="1">
        <v>16</v>
      </c>
      <c r="O15" s="1">
        <v>8</v>
      </c>
      <c r="P15" s="1">
        <v>10</v>
      </c>
      <c r="S15" s="1">
        <v>6</v>
      </c>
      <c r="T15" s="1">
        <v>4</v>
      </c>
      <c r="U15" s="1">
        <v>2</v>
      </c>
      <c r="AA15" s="1">
        <v>12</v>
      </c>
      <c r="AB15" s="1">
        <v>2</v>
      </c>
      <c r="AC15" s="1">
        <v>4</v>
      </c>
      <c r="AD15" s="1">
        <v>4</v>
      </c>
    </row>
    <row r="16" spans="1:32" x14ac:dyDescent="0.2">
      <c r="A16" s="3" t="s">
        <v>23</v>
      </c>
      <c r="B16" s="1">
        <v>2</v>
      </c>
      <c r="E16" s="1">
        <v>24</v>
      </c>
      <c r="F16" s="1">
        <v>6</v>
      </c>
      <c r="G16" s="1">
        <v>2</v>
      </c>
      <c r="H16" s="1">
        <v>10</v>
      </c>
      <c r="I16" s="1">
        <v>4</v>
      </c>
      <c r="N16" s="1">
        <v>4</v>
      </c>
      <c r="O16" s="1">
        <v>4</v>
      </c>
      <c r="P16" s="1">
        <v>2</v>
      </c>
      <c r="S16" s="1">
        <v>6</v>
      </c>
      <c r="T16" s="1">
        <v>6</v>
      </c>
      <c r="U16" s="1">
        <v>10</v>
      </c>
      <c r="AA16" s="1">
        <v>8</v>
      </c>
      <c r="AC16" s="1">
        <v>8</v>
      </c>
    </row>
    <row r="17" spans="1:32" x14ac:dyDescent="0.2">
      <c r="A17" s="3" t="s">
        <v>12</v>
      </c>
      <c r="B17" s="1">
        <v>138</v>
      </c>
      <c r="E17" s="1">
        <v>534</v>
      </c>
      <c r="F17" s="1">
        <v>1409</v>
      </c>
      <c r="G17" s="1">
        <v>967</v>
      </c>
      <c r="H17" s="1">
        <v>980</v>
      </c>
      <c r="I17" s="1">
        <v>583</v>
      </c>
      <c r="L17" s="1">
        <v>287</v>
      </c>
      <c r="M17" s="1">
        <v>411</v>
      </c>
      <c r="N17" s="1">
        <v>445</v>
      </c>
      <c r="O17" s="1">
        <v>518</v>
      </c>
      <c r="P17" s="1">
        <v>253</v>
      </c>
      <c r="S17" s="1">
        <v>407</v>
      </c>
      <c r="T17" s="1">
        <v>473</v>
      </c>
      <c r="U17" s="1">
        <v>113</v>
      </c>
      <c r="V17" s="1">
        <v>60</v>
      </c>
      <c r="AA17" s="1">
        <v>1288</v>
      </c>
      <c r="AB17" s="1">
        <v>164</v>
      </c>
      <c r="AC17" s="1">
        <v>477</v>
      </c>
      <c r="AD17" s="1">
        <v>704</v>
      </c>
    </row>
    <row r="18" spans="1:32" x14ac:dyDescent="0.2">
      <c r="A18" s="3" t="s">
        <v>13</v>
      </c>
      <c r="E18" s="1">
        <v>8</v>
      </c>
      <c r="F18" s="1">
        <v>14</v>
      </c>
      <c r="G18" s="1">
        <v>14</v>
      </c>
      <c r="H18" s="1">
        <v>16</v>
      </c>
      <c r="I18" s="1">
        <v>14</v>
      </c>
      <c r="M18" s="1">
        <v>2</v>
      </c>
      <c r="O18" s="1">
        <v>10</v>
      </c>
      <c r="P18" s="1">
        <v>6</v>
      </c>
      <c r="T18" s="1">
        <v>6</v>
      </c>
      <c r="U18" s="1">
        <v>2</v>
      </c>
      <c r="AA18" s="1">
        <v>6</v>
      </c>
      <c r="AB18" s="1">
        <v>2</v>
      </c>
      <c r="AD18" s="1">
        <v>8</v>
      </c>
    </row>
    <row r="19" spans="1:32" x14ac:dyDescent="0.2">
      <c r="A19" s="3" t="s">
        <v>14</v>
      </c>
      <c r="E19" s="1">
        <v>8</v>
      </c>
      <c r="F19" s="1">
        <v>10</v>
      </c>
      <c r="G19" s="1">
        <v>4</v>
      </c>
      <c r="H19" s="1">
        <v>6</v>
      </c>
      <c r="L19" s="1">
        <v>6</v>
      </c>
      <c r="M19" s="1">
        <v>2</v>
      </c>
      <c r="O19" s="1">
        <v>4</v>
      </c>
      <c r="P19" s="1">
        <v>6</v>
      </c>
      <c r="T19" s="1">
        <v>14</v>
      </c>
      <c r="V19" s="1">
        <v>2</v>
      </c>
      <c r="AC19" s="1">
        <v>6</v>
      </c>
      <c r="AD19" s="1">
        <v>8</v>
      </c>
    </row>
    <row r="20" spans="1:32" x14ac:dyDescent="0.2">
      <c r="A20" s="3" t="s">
        <v>15</v>
      </c>
      <c r="B20" s="1">
        <v>6</v>
      </c>
      <c r="E20" s="1">
        <v>6</v>
      </c>
      <c r="F20" s="1">
        <v>10</v>
      </c>
      <c r="G20" s="1">
        <v>6</v>
      </c>
      <c r="H20" s="1">
        <v>20</v>
      </c>
      <c r="I20" s="1">
        <v>18</v>
      </c>
      <c r="L20" s="1">
        <v>6</v>
      </c>
      <c r="O20" s="1">
        <v>34</v>
      </c>
      <c r="P20" s="1">
        <v>10</v>
      </c>
      <c r="S20" s="1">
        <v>12</v>
      </c>
      <c r="T20" s="1">
        <v>8</v>
      </c>
      <c r="U20" s="1">
        <v>16</v>
      </c>
      <c r="V20" s="1">
        <v>6</v>
      </c>
      <c r="AB20" s="1">
        <v>2</v>
      </c>
      <c r="AC20" s="1">
        <v>10</v>
      </c>
    </row>
    <row r="21" spans="1:32" x14ac:dyDescent="0.2">
      <c r="A21" s="3" t="s">
        <v>24</v>
      </c>
      <c r="B21" s="1">
        <v>107</v>
      </c>
      <c r="E21" s="1">
        <v>249</v>
      </c>
      <c r="F21" s="1">
        <v>340</v>
      </c>
      <c r="G21" s="1">
        <v>68</v>
      </c>
      <c r="H21" s="1">
        <v>486</v>
      </c>
      <c r="I21" s="1">
        <v>562</v>
      </c>
      <c r="L21" s="1">
        <v>293</v>
      </c>
      <c r="M21" s="1">
        <v>123</v>
      </c>
      <c r="N21" s="1">
        <v>190</v>
      </c>
      <c r="O21" s="1">
        <v>267</v>
      </c>
      <c r="P21" s="1">
        <v>222</v>
      </c>
      <c r="S21" s="1">
        <v>125</v>
      </c>
      <c r="T21" s="1">
        <v>149</v>
      </c>
      <c r="U21" s="1">
        <v>99</v>
      </c>
      <c r="V21" s="1">
        <v>62</v>
      </c>
      <c r="AA21" s="1">
        <v>66</v>
      </c>
      <c r="AB21" s="1">
        <v>56</v>
      </c>
      <c r="AC21" s="1">
        <v>117</v>
      </c>
      <c r="AD21" s="1">
        <v>117</v>
      </c>
    </row>
    <row r="22" spans="1:32" x14ac:dyDescent="0.2">
      <c r="A22" s="3" t="s">
        <v>16</v>
      </c>
      <c r="E22" s="1">
        <v>10</v>
      </c>
      <c r="F22" s="1">
        <v>4</v>
      </c>
      <c r="G22" s="1">
        <v>2</v>
      </c>
      <c r="H22" s="1">
        <v>8</v>
      </c>
      <c r="L22" s="1">
        <v>8</v>
      </c>
      <c r="M22" s="1">
        <v>2</v>
      </c>
      <c r="P22" s="1">
        <v>2</v>
      </c>
      <c r="T22" s="1">
        <v>2</v>
      </c>
      <c r="U22" s="1">
        <v>2</v>
      </c>
      <c r="V22" s="1">
        <v>2</v>
      </c>
      <c r="AA22" s="1">
        <v>6</v>
      </c>
      <c r="AC22" s="1">
        <v>4</v>
      </c>
    </row>
    <row r="23" spans="1:32" x14ac:dyDescent="0.2">
      <c r="A23" s="3" t="s">
        <v>17</v>
      </c>
      <c r="E23" s="1">
        <v>26</v>
      </c>
      <c r="F23" s="1">
        <v>22</v>
      </c>
      <c r="G23" s="1">
        <v>10</v>
      </c>
      <c r="H23" s="1">
        <v>32</v>
      </c>
      <c r="I23" s="1">
        <v>6</v>
      </c>
      <c r="L23" s="1">
        <v>20</v>
      </c>
      <c r="M23" s="1">
        <v>4</v>
      </c>
      <c r="N23" s="1">
        <v>6</v>
      </c>
      <c r="P23" s="1">
        <v>4</v>
      </c>
      <c r="S23" s="1">
        <v>6</v>
      </c>
      <c r="T23" s="1">
        <v>6</v>
      </c>
      <c r="AA23" s="1">
        <v>42</v>
      </c>
      <c r="AB23" s="1">
        <v>6</v>
      </c>
      <c r="AC23" s="1">
        <v>20</v>
      </c>
      <c r="AD23" s="1">
        <v>4</v>
      </c>
    </row>
    <row r="24" spans="1:32" x14ac:dyDescent="0.2">
      <c r="A24" s="3" t="s">
        <v>18</v>
      </c>
      <c r="E24" s="1">
        <v>0</v>
      </c>
      <c r="F24" s="1">
        <v>2</v>
      </c>
      <c r="G24" s="1">
        <v>2</v>
      </c>
    </row>
    <row r="25" spans="1:32" x14ac:dyDescent="0.2">
      <c r="A25" s="3" t="s">
        <v>19</v>
      </c>
      <c r="B25" s="1">
        <v>2</v>
      </c>
      <c r="E25" s="1">
        <v>22</v>
      </c>
      <c r="F25" s="1">
        <v>24</v>
      </c>
      <c r="G25" s="1">
        <v>14</v>
      </c>
      <c r="H25" s="1">
        <v>6</v>
      </c>
      <c r="I25" s="1">
        <v>8</v>
      </c>
      <c r="L25" s="1">
        <v>32</v>
      </c>
      <c r="M25" s="1">
        <v>12</v>
      </c>
      <c r="N25" s="1">
        <v>4</v>
      </c>
      <c r="O25" s="1">
        <v>10</v>
      </c>
      <c r="P25" s="1">
        <v>16</v>
      </c>
      <c r="S25" s="1">
        <v>8</v>
      </c>
      <c r="T25" s="1">
        <v>2</v>
      </c>
      <c r="U25" s="1">
        <v>4</v>
      </c>
      <c r="AD25" s="1">
        <v>4</v>
      </c>
    </row>
    <row r="26" spans="1:32" x14ac:dyDescent="0.2">
      <c r="A26" s="1" t="s">
        <v>20</v>
      </c>
      <c r="B26" s="1">
        <v>1</v>
      </c>
      <c r="C26" s="1">
        <v>2</v>
      </c>
      <c r="D26" s="1">
        <v>3</v>
      </c>
      <c r="E26" s="1">
        <v>4</v>
      </c>
      <c r="F26" s="1">
        <v>5</v>
      </c>
      <c r="G26" s="1">
        <v>6</v>
      </c>
      <c r="H26" s="1">
        <v>7</v>
      </c>
      <c r="I26" s="1">
        <v>8</v>
      </c>
      <c r="J26" s="1">
        <v>9</v>
      </c>
      <c r="K26" s="1">
        <v>10</v>
      </c>
      <c r="L26" s="1">
        <v>11</v>
      </c>
      <c r="M26" s="1">
        <v>12</v>
      </c>
      <c r="N26" s="1">
        <v>13</v>
      </c>
      <c r="O26" s="1">
        <v>14</v>
      </c>
      <c r="P26" s="1">
        <v>15</v>
      </c>
      <c r="Q26" s="1">
        <v>16</v>
      </c>
      <c r="R26" s="1">
        <v>17</v>
      </c>
      <c r="S26" s="1">
        <v>18</v>
      </c>
      <c r="T26" s="1">
        <v>19</v>
      </c>
      <c r="U26" s="1">
        <v>20</v>
      </c>
      <c r="V26" s="1">
        <v>21</v>
      </c>
      <c r="W26" s="1">
        <v>22</v>
      </c>
      <c r="X26" s="1">
        <v>23</v>
      </c>
      <c r="Y26" s="1">
        <v>24</v>
      </c>
      <c r="Z26" s="1">
        <v>25</v>
      </c>
      <c r="AA26" s="1">
        <v>26</v>
      </c>
      <c r="AB26" s="1">
        <v>27</v>
      </c>
      <c r="AC26" s="1">
        <v>28</v>
      </c>
      <c r="AD26" s="1">
        <v>29</v>
      </c>
      <c r="AE26" s="1">
        <v>30</v>
      </c>
      <c r="AF26" s="1">
        <v>31</v>
      </c>
    </row>
    <row r="28" spans="1:32" x14ac:dyDescent="0.2">
      <c r="A28" s="1" t="s">
        <v>21</v>
      </c>
      <c r="B28" s="1">
        <f t="shared" ref="B28:AF28" si="0">SUM(B6:B25)</f>
        <v>6615</v>
      </c>
      <c r="C28" s="1">
        <f t="shared" si="0"/>
        <v>0</v>
      </c>
      <c r="D28" s="1">
        <f t="shared" si="0"/>
        <v>0</v>
      </c>
      <c r="E28" s="1">
        <f t="shared" si="0"/>
        <v>9928</v>
      </c>
      <c r="F28" s="1">
        <f t="shared" si="0"/>
        <v>11147</v>
      </c>
      <c r="G28" s="1">
        <f t="shared" si="0"/>
        <v>8309</v>
      </c>
      <c r="H28" s="1">
        <f t="shared" si="0"/>
        <v>13328</v>
      </c>
      <c r="I28" s="1">
        <f t="shared" si="0"/>
        <v>6346</v>
      </c>
      <c r="J28" s="1">
        <f t="shared" si="0"/>
        <v>0</v>
      </c>
      <c r="K28" s="1">
        <f t="shared" si="0"/>
        <v>0</v>
      </c>
      <c r="L28" s="1">
        <f t="shared" si="0"/>
        <v>13090</v>
      </c>
      <c r="M28" s="1">
        <f t="shared" si="0"/>
        <v>5203</v>
      </c>
      <c r="N28" s="1">
        <f t="shared" si="0"/>
        <v>4012</v>
      </c>
      <c r="O28" s="1">
        <f t="shared" si="0"/>
        <v>3664</v>
      </c>
      <c r="P28" s="1">
        <f t="shared" si="0"/>
        <v>4060</v>
      </c>
      <c r="Q28" s="1">
        <f t="shared" si="0"/>
        <v>0</v>
      </c>
      <c r="R28" s="1">
        <f t="shared" si="0"/>
        <v>0</v>
      </c>
      <c r="S28" s="1">
        <f t="shared" si="0"/>
        <v>4851</v>
      </c>
      <c r="T28" s="1">
        <f t="shared" si="0"/>
        <v>5055</v>
      </c>
      <c r="U28" s="1">
        <f t="shared" si="0"/>
        <v>3243</v>
      </c>
      <c r="V28" s="1">
        <f t="shared" si="0"/>
        <v>3464</v>
      </c>
      <c r="W28" s="1">
        <f t="shared" si="0"/>
        <v>0</v>
      </c>
      <c r="X28" s="1">
        <f t="shared" si="0"/>
        <v>0</v>
      </c>
      <c r="Y28" s="1">
        <f t="shared" si="0"/>
        <v>0</v>
      </c>
      <c r="Z28" s="1">
        <f t="shared" si="0"/>
        <v>0</v>
      </c>
      <c r="AA28" s="1">
        <f t="shared" si="0"/>
        <v>10042</v>
      </c>
      <c r="AB28" s="1">
        <f t="shared" si="0"/>
        <v>6179</v>
      </c>
      <c r="AC28" s="1">
        <f t="shared" si="0"/>
        <v>4764</v>
      </c>
      <c r="AD28" s="1">
        <f t="shared" si="0"/>
        <v>4573</v>
      </c>
      <c r="AE28" s="1">
        <f t="shared" si="0"/>
        <v>0</v>
      </c>
      <c r="AF28" s="1">
        <f t="shared" si="0"/>
        <v>0</v>
      </c>
    </row>
    <row r="29" spans="1:32" x14ac:dyDescent="0.2">
      <c r="A29" s="1" t="s">
        <v>22</v>
      </c>
      <c r="B29" s="1" t="s">
        <v>26</v>
      </c>
      <c r="C29" s="1" t="s">
        <v>27</v>
      </c>
      <c r="D29" s="1" t="s">
        <v>27</v>
      </c>
      <c r="E29" s="1" t="s">
        <v>28</v>
      </c>
      <c r="F29" s="1" t="s">
        <v>28</v>
      </c>
      <c r="G29" s="1" t="s">
        <v>26</v>
      </c>
      <c r="H29" s="1" t="s">
        <v>28</v>
      </c>
      <c r="I29" s="1" t="s">
        <v>28</v>
      </c>
      <c r="J29" s="1" t="s">
        <v>27</v>
      </c>
      <c r="K29" s="1" t="s">
        <v>27</v>
      </c>
      <c r="L29" s="1" t="s">
        <v>28</v>
      </c>
      <c r="M29" s="1" t="s">
        <v>28</v>
      </c>
      <c r="N29" s="1" t="s">
        <v>28</v>
      </c>
      <c r="O29" s="1" t="s">
        <v>28</v>
      </c>
      <c r="P29" s="1" t="s">
        <v>28</v>
      </c>
      <c r="Q29" s="1" t="s">
        <v>30</v>
      </c>
      <c r="R29" s="1" t="s">
        <v>30</v>
      </c>
      <c r="S29" s="1" t="s">
        <v>28</v>
      </c>
      <c r="T29" s="1" t="s">
        <v>28</v>
      </c>
      <c r="U29" s="1" t="s">
        <v>28</v>
      </c>
      <c r="V29" s="1" t="s">
        <v>28</v>
      </c>
      <c r="W29" s="1" t="s">
        <v>31</v>
      </c>
      <c r="X29" s="1" t="s">
        <v>27</v>
      </c>
      <c r="Y29" s="1" t="s">
        <v>27</v>
      </c>
      <c r="Z29" s="1" t="s">
        <v>31</v>
      </c>
      <c r="AA29" s="1" t="s">
        <v>26</v>
      </c>
      <c r="AB29" s="1" t="s">
        <v>28</v>
      </c>
      <c r="AC29" s="1" t="s">
        <v>28</v>
      </c>
      <c r="AD29" s="1" t="s">
        <v>28</v>
      </c>
      <c r="AE29" s="1" t="s">
        <v>27</v>
      </c>
      <c r="AF29" s="1" t="s">
        <v>27</v>
      </c>
    </row>
  </sheetData>
  <pageMargins left="0.7" right="0.7" top="0.75" bottom="0.75" header="0.3" footer="0.3"/>
  <pageSetup orientation="portrait" horizontalDpi="1200" verticalDpi="1200" r:id="rId1"/>
</worksheet>
</file>

<file path=docMetadata/LabelInfo.xml><?xml version="1.0" encoding="utf-8"?>
<clbl:labelList xmlns:clbl="http://schemas.microsoft.com/office/2020/mipLabelMetadata">
  <clbl:label id="{57a85a10-258b-45b4-a519-c96c7721094c}" enabled="0" method="" siteId="{57a85a10-258b-45b4-a519-c96c7721094c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Houston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Utz, Christina - HHD</dc:creator>
  <cp:lastModifiedBy>Patel, Rasmita - HHD</cp:lastModifiedBy>
  <dcterms:created xsi:type="dcterms:W3CDTF">2022-04-25T14:15:32Z</dcterms:created>
  <dcterms:modified xsi:type="dcterms:W3CDTF">2023-12-29T14:36:43Z</dcterms:modified>
</cp:coreProperties>
</file>