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AB\Health Center Support Labs\Main Lab\Pollen\pollen monthly count\2024\"/>
    </mc:Choice>
  </mc:AlternateContent>
  <xr:revisionPtr revIDLastSave="0" documentId="13_ncr:1_{2E6CBB13-7FF0-4B04-8371-3FBCB4C79F8F}" xr6:coauthVersionLast="47" xr6:coauthVersionMax="47" xr10:uidLastSave="{00000000-0000-0000-0000-000000000000}"/>
  <bookViews>
    <workbookView xWindow="-120" yWindow="-120" windowWidth="29040" windowHeight="17640" xr2:uid="{C6FFF558-73C0-4E40-9F02-B712FBB1F4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<sst xmlns="http://schemas.openxmlformats.org/spreadsheetml/2006/main" count="56" uniqueCount="31">
  <si>
    <t>Burkard Mold Spore Trap Count</t>
  </si>
  <si>
    <t>Date:</t>
  </si>
  <si>
    <t>Algae</t>
  </si>
  <si>
    <t>Alternaria</t>
  </si>
  <si>
    <t>Ascomycetes</t>
  </si>
  <si>
    <t>Basidiomycetes</t>
  </si>
  <si>
    <t>Cercospora</t>
  </si>
  <si>
    <t>Cladosporium</t>
  </si>
  <si>
    <t>Curvularia</t>
  </si>
  <si>
    <t>Drechslera/Helmintho.</t>
  </si>
  <si>
    <t>Epicoccum</t>
  </si>
  <si>
    <t>Nigrospora</t>
  </si>
  <si>
    <t>Penicillium/Aspergillus</t>
  </si>
  <si>
    <t>Periconia</t>
  </si>
  <si>
    <t>Pithomyces</t>
  </si>
  <si>
    <t>Rust</t>
  </si>
  <si>
    <t>Spegazinia</t>
  </si>
  <si>
    <t>Stemphyllium</t>
  </si>
  <si>
    <t>Tetrapola</t>
  </si>
  <si>
    <t>Torula</t>
  </si>
  <si>
    <t>Date</t>
  </si>
  <si>
    <t>Total</t>
  </si>
  <si>
    <t>Analyst</t>
  </si>
  <si>
    <t>Oidium/Erysiphe(Powdery Mildew)</t>
  </si>
  <si>
    <t>Smuts/Myxomycete</t>
  </si>
  <si>
    <t>CU</t>
  </si>
  <si>
    <t>Year:2024</t>
  </si>
  <si>
    <t>Month: February</t>
  </si>
  <si>
    <t>W</t>
  </si>
  <si>
    <t>RP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</si>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</sst>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F04ED-682B-4777-9E60-9C5C7CE8A35C}">
  <dimension ref="A1:AD29"/>
  <sheetViews>
    <sheetView tabSelected="1" workbookViewId="0">
      <pane xSplit="1" topLeftCell="B1" activePane="topRight" state="frozen"/>
      <selection pane="topRight" activeCell="AE32" sqref="AE32"/>
    </sheetView>
  </sheetViews>
  <sheetFormatPr defaultRowHeight="15" x14ac:dyDescent="0.2"/>
  <cols>
    <col min="1" max="1" width="36.28515625" style="1" bestFit="1" customWidth="1"/>
    <col min="2" max="3" width="6.42578125" style="1" bestFit="1" customWidth="1"/>
    <col min="4" max="5" width="3.42578125" style="1" bestFit="1" customWidth="1"/>
    <col min="6" max="6" width="6.42578125" style="1" bestFit="1" customWidth="1"/>
    <col min="7" max="7" width="7.28515625" style="1" customWidth="1"/>
    <col min="8" max="8" width="6.85546875" style="1" customWidth="1"/>
    <col min="9" max="9" width="8.5703125" style="1" customWidth="1"/>
    <col min="10" max="10" width="6.140625" style="1" customWidth="1"/>
    <col min="11" max="11" width="3.85546875" style="1" bestFit="1" customWidth="1"/>
    <col min="12" max="15" width="6.42578125" style="1" bestFit="1" customWidth="1"/>
    <col min="16" max="16" width="8.28515625" style="1" customWidth="1"/>
    <col min="17" max="17" width="6.42578125" style="1" customWidth="1"/>
    <col min="18" max="18" width="3.42578125" style="1" customWidth="1"/>
    <col min="19" max="19" width="3.5703125" style="1" customWidth="1"/>
    <col min="20" max="20" width="7.140625" style="1" customWidth="1"/>
    <col min="21" max="21" width="8.28515625" style="1" bestFit="1" customWidth="1"/>
    <col min="22" max="22" width="7.7109375" style="1" bestFit="1" customWidth="1"/>
    <col min="23" max="24" width="6.42578125" style="1" bestFit="1" customWidth="1"/>
    <col min="25" max="26" width="3.85546875" style="1" customWidth="1"/>
    <col min="27" max="27" width="7.7109375" style="1" bestFit="1" customWidth="1"/>
    <col min="28" max="28" width="7.5703125" style="1" customWidth="1"/>
    <col min="29" max="29" width="7.42578125" style="1" customWidth="1"/>
    <col min="30" max="32" width="6.42578125" style="1" bestFit="1" customWidth="1"/>
    <col min="33" max="16384" width="9.140625" style="1"/>
  </cols>
  <sheetData>
    <row r="1" spans="1:30" x14ac:dyDescent="0.2">
      <c r="A1" s="1" t="s">
        <v>26</v>
      </c>
    </row>
    <row r="2" spans="1:30" x14ac:dyDescent="0.2">
      <c r="A2" s="1" t="s">
        <v>27</v>
      </c>
    </row>
    <row r="3" spans="1:30" x14ac:dyDescent="0.2">
      <c r="A3" s="1" t="s">
        <v>0</v>
      </c>
    </row>
    <row r="5" spans="1:30" ht="15.75" x14ac:dyDescent="0.25">
      <c r="A5" s="2" t="s">
        <v>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</row>
    <row r="6" spans="1:30" x14ac:dyDescent="0.2">
      <c r="A6" s="3" t="s">
        <v>2</v>
      </c>
      <c r="C6" s="1">
        <v>80</v>
      </c>
      <c r="F6" s="1">
        <v>121</v>
      </c>
      <c r="G6" s="1">
        <v>8</v>
      </c>
      <c r="H6" s="1">
        <v>24</v>
      </c>
      <c r="O6" s="1">
        <v>24</v>
      </c>
      <c r="Q6" s="1">
        <v>16</v>
      </c>
      <c r="T6" s="1">
        <v>60</v>
      </c>
      <c r="U6" s="1">
        <v>16</v>
      </c>
      <c r="V6" s="1">
        <v>24</v>
      </c>
      <c r="X6" s="1">
        <v>8</v>
      </c>
      <c r="AA6" s="1">
        <v>40</v>
      </c>
      <c r="AB6" s="1">
        <v>24</v>
      </c>
      <c r="AC6" s="1">
        <v>16</v>
      </c>
      <c r="AD6" s="1">
        <v>162</v>
      </c>
    </row>
    <row r="7" spans="1:30" x14ac:dyDescent="0.2">
      <c r="A7" s="3" t="s">
        <v>3</v>
      </c>
      <c r="B7" s="1">
        <v>95</v>
      </c>
      <c r="C7" s="1">
        <v>64</v>
      </c>
      <c r="F7" s="1">
        <v>105</v>
      </c>
      <c r="G7" s="1">
        <v>24</v>
      </c>
      <c r="H7" s="1">
        <v>26</v>
      </c>
      <c r="I7" s="1">
        <v>34</v>
      </c>
      <c r="J7" s="1">
        <v>22</v>
      </c>
      <c r="M7" s="1">
        <v>91</v>
      </c>
      <c r="N7" s="1">
        <v>66</v>
      </c>
      <c r="O7" s="1">
        <v>20</v>
      </c>
      <c r="P7" s="1">
        <v>36</v>
      </c>
      <c r="Q7" s="1">
        <v>36</v>
      </c>
      <c r="T7" s="1">
        <v>28</v>
      </c>
      <c r="U7" s="1">
        <v>42</v>
      </c>
      <c r="V7" s="1">
        <v>24</v>
      </c>
      <c r="W7" s="1">
        <v>99</v>
      </c>
      <c r="X7" s="1">
        <v>83</v>
      </c>
      <c r="AA7" s="1">
        <v>68</v>
      </c>
      <c r="AB7" s="1">
        <v>90</v>
      </c>
      <c r="AC7" s="1">
        <v>93</v>
      </c>
      <c r="AD7" s="1">
        <v>113</v>
      </c>
    </row>
    <row r="8" spans="1:30" x14ac:dyDescent="0.2">
      <c r="A8" s="3" t="s">
        <v>4</v>
      </c>
      <c r="B8" s="1">
        <v>1810</v>
      </c>
      <c r="C8" s="1">
        <v>1549</v>
      </c>
      <c r="F8" s="1">
        <v>1992</v>
      </c>
      <c r="G8" s="1">
        <v>1377</v>
      </c>
      <c r="H8" s="1">
        <v>907</v>
      </c>
      <c r="I8" s="1">
        <v>923</v>
      </c>
      <c r="J8" s="1">
        <v>3191</v>
      </c>
      <c r="M8" s="1">
        <v>2758</v>
      </c>
      <c r="N8" s="1">
        <v>1354</v>
      </c>
      <c r="O8" s="1">
        <v>1889</v>
      </c>
      <c r="P8" s="1">
        <v>1044</v>
      </c>
      <c r="Q8" s="1">
        <v>2648</v>
      </c>
      <c r="T8" s="1">
        <v>656</v>
      </c>
      <c r="U8" s="4">
        <v>605</v>
      </c>
      <c r="V8" s="1">
        <v>619</v>
      </c>
      <c r="W8" s="1">
        <v>1482</v>
      </c>
      <c r="X8" s="1">
        <v>1547</v>
      </c>
      <c r="AA8" s="1">
        <v>2389</v>
      </c>
      <c r="AB8" s="1">
        <v>2907</v>
      </c>
      <c r="AC8" s="1">
        <v>2073</v>
      </c>
      <c r="AD8" s="1">
        <v>1506</v>
      </c>
    </row>
    <row r="9" spans="1:30" x14ac:dyDescent="0.2">
      <c r="A9" s="3" t="s">
        <v>5</v>
      </c>
      <c r="B9" s="1">
        <v>188</v>
      </c>
      <c r="C9" s="1">
        <v>249</v>
      </c>
      <c r="F9" s="1">
        <v>206</v>
      </c>
      <c r="G9" s="1">
        <v>672</v>
      </c>
      <c r="H9" s="1">
        <v>567</v>
      </c>
      <c r="I9" s="1">
        <v>461</v>
      </c>
      <c r="J9" s="1">
        <v>340</v>
      </c>
      <c r="M9" s="1">
        <v>394</v>
      </c>
      <c r="N9" s="1">
        <v>255</v>
      </c>
      <c r="O9" s="1">
        <v>291</v>
      </c>
      <c r="P9" s="1">
        <v>234</v>
      </c>
      <c r="Q9" s="1">
        <v>639</v>
      </c>
      <c r="T9" s="1">
        <v>380</v>
      </c>
      <c r="U9" s="1">
        <v>342</v>
      </c>
      <c r="V9" s="1">
        <v>328</v>
      </c>
      <c r="W9" s="1">
        <v>546</v>
      </c>
      <c r="X9" s="1">
        <v>1028</v>
      </c>
      <c r="AA9" s="1">
        <v>615</v>
      </c>
      <c r="AB9" s="1">
        <v>947</v>
      </c>
      <c r="AC9" s="1">
        <v>850</v>
      </c>
      <c r="AD9" s="1">
        <v>607</v>
      </c>
    </row>
    <row r="10" spans="1:30" x14ac:dyDescent="0.2">
      <c r="A10" s="3" t="s">
        <v>6</v>
      </c>
      <c r="C10" s="1">
        <v>2</v>
      </c>
      <c r="F10" s="1">
        <v>10</v>
      </c>
      <c r="G10" s="1">
        <v>8</v>
      </c>
      <c r="H10" s="1">
        <v>4</v>
      </c>
      <c r="I10" s="1">
        <v>10</v>
      </c>
      <c r="J10" s="1">
        <v>6</v>
      </c>
      <c r="M10" s="1">
        <v>26</v>
      </c>
      <c r="N10" s="1">
        <v>2</v>
      </c>
      <c r="O10" s="1">
        <v>2</v>
      </c>
      <c r="P10" s="1">
        <v>4</v>
      </c>
      <c r="Q10" s="1">
        <v>14</v>
      </c>
      <c r="T10" s="1">
        <v>6</v>
      </c>
      <c r="U10" s="1">
        <v>20</v>
      </c>
      <c r="V10" s="1">
        <v>20</v>
      </c>
      <c r="W10" s="1">
        <v>26</v>
      </c>
      <c r="X10" s="1">
        <v>40</v>
      </c>
      <c r="AA10" s="1">
        <v>10</v>
      </c>
      <c r="AB10" s="1">
        <v>16</v>
      </c>
      <c r="AC10" s="1">
        <v>50</v>
      </c>
      <c r="AD10" s="1">
        <v>4</v>
      </c>
    </row>
    <row r="11" spans="1:30" x14ac:dyDescent="0.2">
      <c r="A11" s="3" t="s">
        <v>7</v>
      </c>
      <c r="B11" s="1">
        <v>3116</v>
      </c>
      <c r="C11" s="1">
        <v>1561</v>
      </c>
      <c r="F11" s="1">
        <v>2988</v>
      </c>
      <c r="G11" s="1">
        <v>1247</v>
      </c>
      <c r="H11" s="1">
        <v>1595</v>
      </c>
      <c r="I11" s="1">
        <v>170</v>
      </c>
      <c r="J11" s="1">
        <v>319</v>
      </c>
      <c r="M11" s="1">
        <v>4343</v>
      </c>
      <c r="N11" s="1">
        <v>1749</v>
      </c>
      <c r="O11" s="1">
        <v>1178</v>
      </c>
      <c r="P11" s="1">
        <v>842</v>
      </c>
      <c r="Q11" s="1">
        <v>1409</v>
      </c>
      <c r="T11" s="1">
        <v>1717</v>
      </c>
      <c r="U11" s="4">
        <v>1846</v>
      </c>
      <c r="V11" s="1">
        <v>972</v>
      </c>
      <c r="W11" s="1">
        <v>1142</v>
      </c>
      <c r="X11" s="1">
        <v>2640</v>
      </c>
      <c r="AA11" s="1">
        <v>899</v>
      </c>
      <c r="AB11" s="1">
        <v>2567</v>
      </c>
      <c r="AC11" s="1">
        <v>4122</v>
      </c>
      <c r="AD11" s="1">
        <v>1239</v>
      </c>
    </row>
    <row r="12" spans="1:30" x14ac:dyDescent="0.2">
      <c r="A12" s="3" t="s">
        <v>8</v>
      </c>
      <c r="B12" s="1">
        <v>6</v>
      </c>
      <c r="C12" s="1">
        <v>6</v>
      </c>
      <c r="F12" s="1">
        <v>6</v>
      </c>
      <c r="G12" s="1">
        <v>6</v>
      </c>
      <c r="H12" s="1">
        <v>2</v>
      </c>
      <c r="I12" s="1">
        <v>4</v>
      </c>
      <c r="J12" s="1">
        <v>6</v>
      </c>
      <c r="M12" s="1">
        <v>6</v>
      </c>
      <c r="O12" s="1">
        <v>8</v>
      </c>
      <c r="P12" s="1">
        <v>4</v>
      </c>
      <c r="Q12" s="1">
        <v>12</v>
      </c>
      <c r="T12" s="1">
        <v>10</v>
      </c>
      <c r="U12" s="1">
        <v>10</v>
      </c>
      <c r="W12" s="1">
        <v>6</v>
      </c>
      <c r="X12" s="1">
        <v>4</v>
      </c>
      <c r="AA12" s="1">
        <v>6</v>
      </c>
      <c r="AB12" s="1">
        <v>8</v>
      </c>
      <c r="AC12" s="1">
        <v>24</v>
      </c>
      <c r="AD12" s="1">
        <v>2</v>
      </c>
    </row>
    <row r="13" spans="1:30" x14ac:dyDescent="0.2">
      <c r="A13" s="3" t="s">
        <v>9</v>
      </c>
      <c r="B13" s="1">
        <v>22</v>
      </c>
      <c r="C13" s="1">
        <v>6</v>
      </c>
      <c r="F13" s="1">
        <v>6</v>
      </c>
      <c r="G13" s="1">
        <v>14</v>
      </c>
      <c r="H13" s="1">
        <v>6</v>
      </c>
      <c r="I13" s="1">
        <v>10</v>
      </c>
      <c r="J13" s="1">
        <v>8</v>
      </c>
      <c r="M13" s="1">
        <v>8</v>
      </c>
      <c r="N13" s="1">
        <v>10</v>
      </c>
      <c r="O13" s="1">
        <v>2</v>
      </c>
      <c r="P13" s="1">
        <v>6</v>
      </c>
      <c r="Q13" s="1">
        <v>8</v>
      </c>
      <c r="T13" s="1">
        <v>8</v>
      </c>
      <c r="U13" s="1">
        <v>20</v>
      </c>
      <c r="V13" s="1">
        <v>16</v>
      </c>
      <c r="W13" s="1">
        <v>20</v>
      </c>
      <c r="X13" s="1">
        <v>38</v>
      </c>
      <c r="AA13" s="1">
        <v>14</v>
      </c>
      <c r="AB13" s="1">
        <v>16</v>
      </c>
      <c r="AC13" s="1">
        <v>20</v>
      </c>
      <c r="AD13" s="1">
        <v>12</v>
      </c>
    </row>
    <row r="14" spans="1:30" x14ac:dyDescent="0.2">
      <c r="A14" s="3" t="s">
        <v>10</v>
      </c>
      <c r="B14" s="1">
        <v>95</v>
      </c>
      <c r="C14" s="1">
        <v>115</v>
      </c>
      <c r="F14" s="1">
        <v>30</v>
      </c>
      <c r="G14" s="1">
        <v>20</v>
      </c>
      <c r="H14" s="1">
        <v>40</v>
      </c>
      <c r="I14" s="1">
        <v>36</v>
      </c>
      <c r="J14" s="1">
        <v>2</v>
      </c>
      <c r="M14" s="1">
        <v>38</v>
      </c>
      <c r="N14" s="1">
        <v>12</v>
      </c>
      <c r="O14" s="1">
        <v>12</v>
      </c>
      <c r="P14" s="1">
        <v>24</v>
      </c>
      <c r="Q14" s="1">
        <v>10</v>
      </c>
      <c r="T14" s="1">
        <v>12</v>
      </c>
      <c r="U14" s="1">
        <v>22</v>
      </c>
      <c r="V14" s="1">
        <v>24</v>
      </c>
      <c r="W14" s="1">
        <v>18</v>
      </c>
      <c r="X14" s="1">
        <v>20</v>
      </c>
      <c r="AA14" s="1">
        <v>14</v>
      </c>
      <c r="AB14" s="1">
        <v>22</v>
      </c>
      <c r="AC14" s="1">
        <v>10</v>
      </c>
      <c r="AD14" s="1">
        <v>8</v>
      </c>
    </row>
    <row r="15" spans="1:30" x14ac:dyDescent="0.2">
      <c r="A15" s="3" t="s">
        <v>11</v>
      </c>
      <c r="B15" s="1">
        <v>6</v>
      </c>
      <c r="C15" s="1">
        <v>2</v>
      </c>
      <c r="F15" s="1">
        <v>6</v>
      </c>
      <c r="H15" s="1">
        <v>4</v>
      </c>
      <c r="I15" s="1">
        <v>8</v>
      </c>
      <c r="M15" s="1">
        <v>4</v>
      </c>
      <c r="N15" s="1">
        <v>4</v>
      </c>
      <c r="P15" s="1">
        <v>2</v>
      </c>
      <c r="U15" s="1">
        <v>6</v>
      </c>
      <c r="V15" s="1">
        <v>14</v>
      </c>
      <c r="W15" s="1">
        <v>10</v>
      </c>
      <c r="X15" s="1">
        <v>4</v>
      </c>
      <c r="AB15" s="1">
        <v>4</v>
      </c>
      <c r="AC15" s="1">
        <v>4</v>
      </c>
    </row>
    <row r="16" spans="1:30" x14ac:dyDescent="0.2">
      <c r="A16" s="3" t="s">
        <v>23</v>
      </c>
      <c r="B16" s="1">
        <v>8</v>
      </c>
      <c r="C16" s="1">
        <v>10</v>
      </c>
      <c r="F16" s="1">
        <v>20</v>
      </c>
      <c r="G16" s="1">
        <v>4</v>
      </c>
      <c r="H16" s="1">
        <v>12</v>
      </c>
      <c r="I16" s="1">
        <v>8</v>
      </c>
      <c r="J16" s="1">
        <v>6</v>
      </c>
      <c r="M16" s="1">
        <v>12</v>
      </c>
      <c r="N16" s="1">
        <v>6</v>
      </c>
      <c r="O16" s="1">
        <v>4</v>
      </c>
      <c r="P16" s="1">
        <v>4</v>
      </c>
      <c r="Q16" s="1">
        <v>8</v>
      </c>
      <c r="U16" s="1">
        <v>6</v>
      </c>
      <c r="V16" s="1">
        <v>20</v>
      </c>
      <c r="W16" s="1">
        <v>26</v>
      </c>
      <c r="X16" s="1">
        <v>22</v>
      </c>
      <c r="AA16" s="1">
        <v>22</v>
      </c>
      <c r="AB16" s="1">
        <v>16</v>
      </c>
      <c r="AC16" s="1">
        <v>6</v>
      </c>
      <c r="AD16" s="1">
        <v>14</v>
      </c>
    </row>
    <row r="17" spans="1:30" x14ac:dyDescent="0.2">
      <c r="A17" s="3" t="s">
        <v>12</v>
      </c>
      <c r="B17" s="1">
        <v>146</v>
      </c>
      <c r="C17" s="1">
        <v>280</v>
      </c>
      <c r="F17" s="1">
        <v>680</v>
      </c>
      <c r="G17" s="1">
        <v>421</v>
      </c>
      <c r="H17" s="1">
        <v>607</v>
      </c>
      <c r="I17" s="1">
        <v>243</v>
      </c>
      <c r="J17" s="1">
        <v>56</v>
      </c>
      <c r="M17" s="1">
        <v>292</v>
      </c>
      <c r="N17" s="1">
        <v>279</v>
      </c>
      <c r="O17" s="1">
        <v>255</v>
      </c>
      <c r="P17" s="1">
        <v>89</v>
      </c>
      <c r="Q17" s="1">
        <v>89</v>
      </c>
      <c r="T17" s="1">
        <v>396</v>
      </c>
      <c r="U17" s="1">
        <v>168</v>
      </c>
      <c r="V17" s="1">
        <v>52</v>
      </c>
      <c r="W17" s="1">
        <v>137</v>
      </c>
      <c r="X17" s="1">
        <v>299</v>
      </c>
      <c r="AA17" s="1">
        <v>210</v>
      </c>
      <c r="AB17" s="1">
        <v>202</v>
      </c>
      <c r="AC17" s="1">
        <v>218</v>
      </c>
      <c r="AD17" s="1">
        <v>137</v>
      </c>
    </row>
    <row r="18" spans="1:30" x14ac:dyDescent="0.2">
      <c r="A18" s="3" t="s">
        <v>13</v>
      </c>
      <c r="B18" s="1">
        <v>4</v>
      </c>
      <c r="C18" s="1">
        <v>4</v>
      </c>
      <c r="F18" s="1">
        <v>6</v>
      </c>
      <c r="G18" s="1">
        <v>2</v>
      </c>
      <c r="H18" s="1">
        <v>2</v>
      </c>
      <c r="P18" s="1">
        <v>2</v>
      </c>
      <c r="Q18" s="1">
        <v>2</v>
      </c>
      <c r="V18" s="1">
        <v>6</v>
      </c>
      <c r="W18" s="1">
        <v>2</v>
      </c>
      <c r="X18" s="1">
        <v>6</v>
      </c>
      <c r="AA18" s="1">
        <v>12</v>
      </c>
      <c r="AB18" s="1">
        <v>8</v>
      </c>
      <c r="AC18" s="1">
        <v>12</v>
      </c>
      <c r="AD18" s="1">
        <v>4</v>
      </c>
    </row>
    <row r="19" spans="1:30" x14ac:dyDescent="0.2">
      <c r="A19" s="3" t="s">
        <v>14</v>
      </c>
      <c r="B19" s="1">
        <v>2</v>
      </c>
      <c r="C19" s="1">
        <v>2</v>
      </c>
      <c r="F19" s="1">
        <v>4</v>
      </c>
      <c r="G19" s="1">
        <v>2</v>
      </c>
      <c r="M19" s="1">
        <v>6</v>
      </c>
      <c r="N19" s="1">
        <v>2</v>
      </c>
      <c r="P19" s="1">
        <v>2</v>
      </c>
      <c r="Q19" s="1">
        <v>8</v>
      </c>
      <c r="T19" s="1">
        <v>6</v>
      </c>
      <c r="V19" s="1">
        <v>6</v>
      </c>
      <c r="W19" s="1">
        <v>4</v>
      </c>
      <c r="X19" s="1">
        <v>6</v>
      </c>
      <c r="AA19" s="1">
        <v>6</v>
      </c>
      <c r="AB19" s="1">
        <v>2</v>
      </c>
      <c r="AC19" s="1">
        <v>2</v>
      </c>
      <c r="AD19" s="1">
        <v>8</v>
      </c>
    </row>
    <row r="20" spans="1:30" x14ac:dyDescent="0.2">
      <c r="A20" s="3" t="s">
        <v>15</v>
      </c>
      <c r="B20" s="1">
        <v>2</v>
      </c>
      <c r="M20" s="1">
        <v>4</v>
      </c>
      <c r="O20" s="1">
        <v>2</v>
      </c>
      <c r="AC20" s="1">
        <v>4</v>
      </c>
      <c r="AD20" s="1">
        <v>4</v>
      </c>
    </row>
    <row r="21" spans="1:30" x14ac:dyDescent="0.2">
      <c r="A21" s="3" t="s">
        <v>24</v>
      </c>
      <c r="B21" s="1">
        <v>6</v>
      </c>
      <c r="C21" s="1">
        <v>12</v>
      </c>
      <c r="F21" s="1">
        <v>105</v>
      </c>
      <c r="G21" s="1">
        <v>52</v>
      </c>
      <c r="H21" s="1">
        <v>44</v>
      </c>
      <c r="I21" s="1">
        <v>103</v>
      </c>
      <c r="J21" s="1">
        <v>44</v>
      </c>
      <c r="M21" s="1">
        <v>85</v>
      </c>
      <c r="N21" s="1">
        <v>10</v>
      </c>
      <c r="O21" s="1">
        <v>18</v>
      </c>
      <c r="P21" s="1">
        <v>103</v>
      </c>
      <c r="Q21" s="1">
        <v>90</v>
      </c>
      <c r="T21" s="1">
        <v>149</v>
      </c>
      <c r="U21" s="1">
        <v>127</v>
      </c>
      <c r="V21" s="1">
        <v>151</v>
      </c>
      <c r="W21" s="1">
        <v>127</v>
      </c>
      <c r="X21" s="1">
        <v>135</v>
      </c>
      <c r="AA21" s="1">
        <v>99</v>
      </c>
      <c r="AB21" s="1">
        <v>162</v>
      </c>
      <c r="AC21" s="1">
        <v>238</v>
      </c>
      <c r="AD21" s="1">
        <v>103</v>
      </c>
    </row>
    <row r="22" spans="1:30" x14ac:dyDescent="0.2">
      <c r="A22" s="3" t="s">
        <v>16</v>
      </c>
      <c r="B22" s="1">
        <v>2</v>
      </c>
      <c r="C22" s="1">
        <v>4</v>
      </c>
      <c r="F22" s="1">
        <v>2</v>
      </c>
      <c r="H22" s="1">
        <v>4</v>
      </c>
      <c r="O22" s="1">
        <v>2</v>
      </c>
      <c r="Q22" s="1">
        <v>2</v>
      </c>
      <c r="X22" s="1">
        <v>4</v>
      </c>
      <c r="AD22" s="1">
        <v>2</v>
      </c>
    </row>
    <row r="23" spans="1:30" x14ac:dyDescent="0.2">
      <c r="A23" s="3" t="s">
        <v>17</v>
      </c>
      <c r="B23" s="1">
        <v>8</v>
      </c>
      <c r="F23" s="1">
        <v>10</v>
      </c>
      <c r="G23" s="1">
        <v>2</v>
      </c>
      <c r="M23" s="1">
        <v>6</v>
      </c>
      <c r="N23" s="1">
        <v>2</v>
      </c>
      <c r="O23" s="1">
        <v>2</v>
      </c>
      <c r="U23" s="1">
        <v>4</v>
      </c>
      <c r="W23" s="1">
        <v>4</v>
      </c>
      <c r="X23" s="1">
        <v>4</v>
      </c>
      <c r="AB23" s="1">
        <v>4</v>
      </c>
      <c r="AD23" s="1">
        <v>10</v>
      </c>
    </row>
    <row r="24" spans="1:30" x14ac:dyDescent="0.2">
      <c r="A24" s="3" t="s">
        <v>18</v>
      </c>
      <c r="M24" s="1">
        <v>2</v>
      </c>
      <c r="U24" s="1">
        <v>2</v>
      </c>
      <c r="V24" s="1">
        <v>2</v>
      </c>
      <c r="AB24" s="1">
        <v>4</v>
      </c>
    </row>
    <row r="25" spans="1:30" x14ac:dyDescent="0.2">
      <c r="A25" s="3" t="s">
        <v>19</v>
      </c>
      <c r="B25" s="1">
        <v>14</v>
      </c>
      <c r="C25" s="1">
        <v>2</v>
      </c>
      <c r="G25" s="1">
        <v>4</v>
      </c>
      <c r="M25" s="1">
        <v>2</v>
      </c>
      <c r="O25" s="1">
        <v>4</v>
      </c>
      <c r="P25" s="1">
        <v>6</v>
      </c>
      <c r="Q25" s="1">
        <v>18</v>
      </c>
      <c r="V25" s="1">
        <v>4</v>
      </c>
      <c r="X25" s="1">
        <v>4</v>
      </c>
      <c r="AA25" s="1">
        <v>12</v>
      </c>
      <c r="AB25" s="1">
        <v>6</v>
      </c>
      <c r="AC25" s="1">
        <v>16</v>
      </c>
      <c r="AD25" s="1">
        <v>16</v>
      </c>
    </row>
    <row r="26" spans="1:30" x14ac:dyDescent="0.2">
      <c r="A26" s="1" t="s">
        <v>20</v>
      </c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</row>
    <row r="28" spans="1:30" x14ac:dyDescent="0.2">
      <c r="A28" s="1" t="s">
        <v>21</v>
      </c>
      <c r="B28" s="1">
        <f t="shared" ref="B28:AD28" si="0">SUM(B6:B25)</f>
        <v>5530</v>
      </c>
      <c r="C28" s="1">
        <f t="shared" si="0"/>
        <v>3948</v>
      </c>
      <c r="D28" s="1">
        <f t="shared" si="0"/>
        <v>0</v>
      </c>
      <c r="E28" s="1">
        <f t="shared" si="0"/>
        <v>0</v>
      </c>
      <c r="F28" s="1">
        <f t="shared" si="0"/>
        <v>6297</v>
      </c>
      <c r="G28" s="1">
        <f t="shared" si="0"/>
        <v>3863</v>
      </c>
      <c r="H28" s="1">
        <f t="shared" si="0"/>
        <v>3844</v>
      </c>
      <c r="I28" s="1">
        <f t="shared" si="0"/>
        <v>2010</v>
      </c>
      <c r="J28" s="1">
        <f t="shared" si="0"/>
        <v>4000</v>
      </c>
      <c r="K28" s="1">
        <f t="shared" si="0"/>
        <v>0</v>
      </c>
      <c r="L28" s="1">
        <f t="shared" si="0"/>
        <v>0</v>
      </c>
      <c r="M28" s="1">
        <f t="shared" si="0"/>
        <v>8077</v>
      </c>
      <c r="N28" s="1">
        <f t="shared" si="0"/>
        <v>3751</v>
      </c>
      <c r="O28" s="1">
        <f t="shared" si="0"/>
        <v>3713</v>
      </c>
      <c r="P28" s="1">
        <f t="shared" si="0"/>
        <v>2402</v>
      </c>
      <c r="Q28" s="1">
        <f t="shared" si="0"/>
        <v>5009</v>
      </c>
      <c r="R28" s="1">
        <f t="shared" si="0"/>
        <v>0</v>
      </c>
      <c r="S28" s="1">
        <f t="shared" si="0"/>
        <v>0</v>
      </c>
      <c r="T28" s="1">
        <f t="shared" si="0"/>
        <v>3428</v>
      </c>
      <c r="U28" s="1">
        <f t="shared" si="0"/>
        <v>3236</v>
      </c>
      <c r="V28" s="1">
        <f t="shared" si="0"/>
        <v>2282</v>
      </c>
      <c r="W28" s="1">
        <f t="shared" si="0"/>
        <v>3649</v>
      </c>
      <c r="X28" s="1">
        <f t="shared" si="0"/>
        <v>5892</v>
      </c>
      <c r="Y28" s="1">
        <f t="shared" si="0"/>
        <v>0</v>
      </c>
      <c r="Z28" s="1">
        <f t="shared" si="0"/>
        <v>0</v>
      </c>
      <c r="AA28" s="1">
        <f t="shared" si="0"/>
        <v>4416</v>
      </c>
      <c r="AB28" s="1">
        <f t="shared" si="0"/>
        <v>7005</v>
      </c>
      <c r="AC28" s="1">
        <f t="shared" si="0"/>
        <v>7758</v>
      </c>
      <c r="AD28" s="1">
        <f t="shared" si="0"/>
        <v>3951</v>
      </c>
    </row>
    <row r="29" spans="1:30" x14ac:dyDescent="0.2">
      <c r="A29" s="1" t="s">
        <v>22</v>
      </c>
      <c r="B29" s="1" t="s">
        <v>25</v>
      </c>
      <c r="C29" s="1" t="s">
        <v>25</v>
      </c>
      <c r="D29" s="1" t="s">
        <v>28</v>
      </c>
      <c r="E29" s="1" t="s">
        <v>28</v>
      </c>
      <c r="F29" s="1" t="s">
        <v>25</v>
      </c>
      <c r="G29" s="1" t="s">
        <v>29</v>
      </c>
      <c r="H29" s="1" t="s">
        <v>29</v>
      </c>
      <c r="I29" s="1" t="s">
        <v>29</v>
      </c>
      <c r="J29" s="1" t="s">
        <v>29</v>
      </c>
      <c r="K29" s="1" t="s">
        <v>28</v>
      </c>
      <c r="L29" s="1" t="s">
        <v>28</v>
      </c>
      <c r="M29" s="1" t="s">
        <v>25</v>
      </c>
      <c r="N29" s="1" t="s">
        <v>25</v>
      </c>
      <c r="O29" s="1" t="s">
        <v>25</v>
      </c>
      <c r="P29" s="1" t="s">
        <v>29</v>
      </c>
      <c r="Q29" s="1" t="s">
        <v>29</v>
      </c>
      <c r="R29" s="1" t="s">
        <v>30</v>
      </c>
      <c r="S29" s="1" t="s">
        <v>30</v>
      </c>
      <c r="T29" s="1" t="s">
        <v>29</v>
      </c>
      <c r="U29" s="1" t="s">
        <v>29</v>
      </c>
      <c r="V29" s="1" t="s">
        <v>29</v>
      </c>
      <c r="W29" s="1" t="s">
        <v>29</v>
      </c>
      <c r="X29" s="1" t="s">
        <v>29</v>
      </c>
      <c r="Y29" s="1" t="s">
        <v>30</v>
      </c>
      <c r="Z29" s="1" t="s">
        <v>30</v>
      </c>
      <c r="AA29" s="1" t="s">
        <v>29</v>
      </c>
      <c r="AB29" s="1" t="s">
        <v>29</v>
      </c>
      <c r="AC29" s="1" t="s">
        <v>29</v>
      </c>
      <c r="AD29" s="1" t="s">
        <v>29</v>
      </c>
    </row>
  </sheetData>
  <pageMargins left="0.7" right="0.7" top="0.75" bottom="0.75" header="0.3" footer="0.3"/>
  <pageSetup orientation="portrait" horizontalDpi="1200" verticalDpi="1200" r:id="rId1"/>
</worksheet>
</file>

<file path=docMetadata/LabelInfo.xml><?xml version="1.0" encoding="utf-8"?>
<clbl:labelList xmlns:clbl="http://schemas.microsoft.com/office/2020/mipLabelMetadata">
  <clbl:label id="{57a85a10-258b-45b4-a519-c96c7721094c}" enabled="0" method="" siteId="{57a85a10-258b-45b4-a519-c96c7721094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Utz, Christina - HHD</dc:creator>
  <cp:lastModifiedBy>Patel, Rasmita - HHD</cp:lastModifiedBy>
  <dcterms:created xsi:type="dcterms:W3CDTF">2022-04-25T14:15:32Z</dcterms:created>
  <dcterms:modified xsi:type="dcterms:W3CDTF">2024-02-29T16:15:26Z</dcterms:modified>
</cp:coreProperties>
</file>